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aul\Box\ORGS Admin\VetPAS Resources\"/>
    </mc:Choice>
  </mc:AlternateContent>
  <xr:revisionPtr revIDLastSave="0" documentId="13_ncr:1_{A7E369BE-9036-4240-82DF-9F9670C0683B}" xr6:coauthVersionLast="47" xr6:coauthVersionMax="47" xr10:uidLastSave="{00000000-0000-0000-0000-000000000000}"/>
  <bookViews>
    <workbookView xWindow="-57720" yWindow="-120" windowWidth="29040" windowHeight="15840" xr2:uid="{9034CCE5-6253-4142-BD6B-677DD28B7C1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9" i="1"/>
  <c r="F28" i="1"/>
</calcChain>
</file>

<file path=xl/sharedStrings.xml><?xml version="1.0" encoding="utf-8"?>
<sst xmlns="http://schemas.openxmlformats.org/spreadsheetml/2006/main" count="39" uniqueCount="20">
  <si>
    <t>CVM Deadlines to ask ORGS for help</t>
  </si>
  <si>
    <t>Initial Routing (budget) 8 days in advance</t>
  </si>
  <si>
    <t>Final Routing (PI signatures) 4 days in advance</t>
  </si>
  <si>
    <t>CVM Streamlyne Proposal Routing Deadline Calculator</t>
  </si>
  <si>
    <t>Instructions for use:</t>
  </si>
  <si>
    <t>OSPA Streamlyne Routing Deadlines</t>
  </si>
  <si>
    <t>Holidays/OSPA Closed</t>
  </si>
  <si>
    <t>Holiday</t>
  </si>
  <si>
    <t>OSPA Closed</t>
  </si>
  <si>
    <r>
      <t>1) Read notes below in</t>
    </r>
    <r>
      <rPr>
        <b/>
        <sz val="20"/>
        <color rgb="FFFF0000"/>
        <rFont val="Calibri"/>
        <family val="2"/>
        <scheme val="minor"/>
      </rPr>
      <t xml:space="preserve"> red</t>
    </r>
    <r>
      <rPr>
        <b/>
        <sz val="20"/>
        <color theme="1"/>
        <rFont val="Calibri"/>
        <family val="2"/>
        <scheme val="minor"/>
      </rPr>
      <t xml:space="preserve"> framed box.</t>
    </r>
  </si>
  <si>
    <t>3) Excel will calculate your deadlines.</t>
  </si>
  <si>
    <r>
      <t xml:space="preserve">4) Read your deadlines in </t>
    </r>
    <r>
      <rPr>
        <b/>
        <sz val="20"/>
        <color theme="4"/>
        <rFont val="Calibri"/>
        <family val="2"/>
        <scheme val="minor"/>
      </rPr>
      <t>blue</t>
    </r>
    <r>
      <rPr>
        <b/>
        <sz val="20"/>
        <color theme="1"/>
        <rFont val="Calibri"/>
        <family val="2"/>
        <scheme val="minor"/>
      </rPr>
      <t xml:space="preserve"> framed box.</t>
    </r>
  </si>
  <si>
    <r>
      <t>2) Enter your sponsor's due date into</t>
    </r>
    <r>
      <rPr>
        <b/>
        <sz val="20"/>
        <color theme="5"/>
        <rFont val="Calibri"/>
        <family val="2"/>
        <scheme val="minor"/>
      </rPr>
      <t xml:space="preserve"> orange</t>
    </r>
    <r>
      <rPr>
        <b/>
        <sz val="20"/>
        <color theme="1"/>
        <rFont val="Calibri"/>
        <family val="2"/>
        <scheme val="minor"/>
      </rPr>
      <t xml:space="preserve"> framed box.</t>
    </r>
  </si>
  <si>
    <t xml:space="preserve">4. See deadlines below based on due date </t>
  </si>
  <si>
    <t>1. Read Notes</t>
  </si>
  <si>
    <t xml:space="preserve">2. Enter Sponsor's Due Date for proposal                        </t>
  </si>
  <si>
    <t>B. Your sponsor deadline date can be entered as 1/1/23 format, OR Jan 1, 23 format, OR 1-Jan-23nd</t>
  </si>
  <si>
    <t>C. This form works for due dates on or before 1/17/2025.</t>
  </si>
  <si>
    <t>Deadline for PI to contact ORGS re: impending propsoal</t>
  </si>
  <si>
    <t>A. If Sponsor deadline is on the weekend, the ISU deadline Friday before weekend.  Enter the previous Friday in Step 1 for weekend deadlines.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</si>
</sst>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00B0F0"/>
      </top>
      <bottom/>
      <diagonal/>
    </border>
    <border>
      <left/>
      <right/>
      <top/>
      <bottom style="medium">
        <color rgb="FF00B0F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23" xfId="0" applyBorder="1"/>
    <xf numFmtId="0" fontId="0" fillId="0" borderId="19" xfId="0" applyBorder="1"/>
    <xf numFmtId="0" fontId="4" fillId="0" borderId="24" xfId="0" applyFont="1" applyBorder="1"/>
    <xf numFmtId="0" fontId="0" fillId="0" borderId="5" xfId="0" applyBorder="1"/>
    <xf numFmtId="0" fontId="1" fillId="0" borderId="0" xfId="0" applyFont="1" applyAlignment="1">
      <alignment horizontal="center" vertical="top" wrapText="1"/>
    </xf>
    <xf numFmtId="14" fontId="7" fillId="0" borderId="10" xfId="0" applyNumberFormat="1" applyFont="1" applyBorder="1" applyAlignment="1">
      <alignment horizontal="left"/>
    </xf>
    <xf numFmtId="43" fontId="1" fillId="0" borderId="9" xfId="1" applyFont="1" applyFill="1" applyBorder="1" applyAlignment="1" applyProtection="1"/>
    <xf numFmtId="43" fontId="1" fillId="0" borderId="0" xfId="1" applyFont="1" applyFill="1" applyBorder="1" applyAlignment="1" applyProtection="1"/>
    <xf numFmtId="0" fontId="0" fillId="0" borderId="10" xfId="0" applyBorder="1"/>
    <xf numFmtId="14" fontId="7" fillId="0" borderId="12" xfId="0" applyNumberFormat="1" applyFont="1" applyBorder="1" applyAlignment="1">
      <alignment horizontal="left"/>
    </xf>
    <xf numFmtId="0" fontId="1" fillId="0" borderId="0" xfId="0" applyFont="1"/>
    <xf numFmtId="14" fontId="0" fillId="0" borderId="15" xfId="0" applyNumberFormat="1" applyBorder="1"/>
    <xf numFmtId="0" fontId="0" fillId="0" borderId="16" xfId="0" applyBorder="1"/>
    <xf numFmtId="14" fontId="0" fillId="0" borderId="17" xfId="0" applyNumberFormat="1" applyBorder="1"/>
    <xf numFmtId="0" fontId="0" fillId="0" borderId="18" xfId="0" applyBorder="1"/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4" fontId="5" fillId="0" borderId="3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56030</xdr:colOff>
      <xdr:row>17</xdr:row>
      <xdr:rowOff>100853</xdr:rowOff>
    </xdr:from>
    <xdr:to>
      <xdr:col>4</xdr:col>
      <xdr:colOff>504265</xdr:colOff>
      <xdr:row>18</xdr:row>
      <xdr:rowOff>235323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54C7AA1B-4319-7F93-3E27-871859129619}"/>
            </a:ext>
          </a:extLst>
        </xdr:cNvPr>
        <xdr:cNvSpPr/>
      </xdr:nvSpPr>
      <xdr:spPr>
        <a:xfrm>
          <a:off x="4706471" y="5849471"/>
          <a:ext cx="448235" cy="425823"/>
        </a:xfrm>
        <a:prstGeom prst="rightArrow">
          <a:avLst/>
        </a:prstGeom>
        <a:ln>
          <a:solidFill>
            <a:schemeClr val="accent2"/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228858</xdr:colOff>
      <xdr:row>9</xdr:row>
      <xdr:rowOff>23273</xdr:rowOff>
    </xdr:from>
    <xdr:to>
      <xdr:col>5</xdr:col>
      <xdr:colOff>3789376</xdr:colOff>
      <xdr:row>13</xdr:row>
      <xdr:rowOff>191362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2F4FD7-76C5-004F-C28C-F15D1DAE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93" y="3063946"/>
          <a:ext cx="8491537" cy="1516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B8DC-6AFC-3244-9BA2-90EAEF29238A}">
  <dimension ref="B1:F52"/>
  <sheetViews>
    <sheetView tabSelected="1" zoomScale="130" zoomScaleNormal="130" workbookViewId="0">
      <pane ySplit="1" topLeftCell="A2" activePane="bottomLeft" state="frozen"/>
      <selection pane="bottomLeft" activeCell="F18" sqref="F18:F19"/>
    </sheetView>
  </sheetViews>
  <sheetFormatPr defaultColWidth="11" defaultRowHeight="15.75" x14ac:dyDescent="0.25"/>
  <cols>
    <col min="1" max="1" width="5.5" customWidth="1"/>
    <col min="3" max="3" width="13.25" customWidth="1"/>
    <col min="4" max="4" width="33.5" customWidth="1"/>
    <col min="5" max="5" width="7" customWidth="1"/>
    <col min="6" max="6" width="55" customWidth="1"/>
  </cols>
  <sheetData>
    <row r="1" spans="2:6" s="1" customFormat="1" ht="26.25" x14ac:dyDescent="0.4">
      <c r="B1" s="1" t="s">
        <v>3</v>
      </c>
    </row>
    <row r="2" spans="2:6" s="1" customFormat="1" ht="26.25" x14ac:dyDescent="0.4">
      <c r="B2" s="2" t="s">
        <v>4</v>
      </c>
    </row>
    <row r="3" spans="2:6" s="1" customFormat="1" ht="26.25" x14ac:dyDescent="0.4">
      <c r="B3" s="2"/>
      <c r="C3" s="1" t="s">
        <v>9</v>
      </c>
    </row>
    <row r="4" spans="2:6" s="1" customFormat="1" ht="26.25" x14ac:dyDescent="0.4">
      <c r="B4" s="2"/>
      <c r="C4" s="1" t="s">
        <v>12</v>
      </c>
    </row>
    <row r="5" spans="2:6" s="1" customFormat="1" ht="26.25" x14ac:dyDescent="0.4">
      <c r="B5" s="2"/>
      <c r="C5" s="1" t="s">
        <v>10</v>
      </c>
    </row>
    <row r="6" spans="2:6" s="1" customFormat="1" ht="26.25" x14ac:dyDescent="0.4">
      <c r="C6" s="1" t="s">
        <v>11</v>
      </c>
    </row>
    <row r="7" spans="2:6" s="1" customFormat="1" ht="27" thickBot="1" x14ac:dyDescent="0.45"/>
    <row r="8" spans="2:6" s="1" customFormat="1" ht="26.25" x14ac:dyDescent="0.4">
      <c r="B8" s="19" t="s">
        <v>14</v>
      </c>
      <c r="C8" s="20"/>
      <c r="D8" s="20"/>
      <c r="E8" s="20"/>
      <c r="F8" s="21"/>
    </row>
    <row r="9" spans="2:6" s="1" customFormat="1" ht="26.25" x14ac:dyDescent="0.4">
      <c r="B9" s="22" t="s">
        <v>19</v>
      </c>
      <c r="C9" s="23"/>
      <c r="D9" s="23"/>
      <c r="E9" s="23"/>
      <c r="F9" s="24"/>
    </row>
    <row r="10" spans="2:6" s="1" customFormat="1" ht="26.25" x14ac:dyDescent="0.4">
      <c r="B10" s="39"/>
      <c r="C10" s="40"/>
      <c r="D10" s="40"/>
      <c r="E10" s="40"/>
      <c r="F10" s="41"/>
    </row>
    <row r="11" spans="2:6" s="1" customFormat="1" ht="26.25" x14ac:dyDescent="0.4">
      <c r="B11" s="39"/>
      <c r="C11" s="40"/>
      <c r="D11" s="40"/>
      <c r="E11" s="40"/>
      <c r="F11" s="41"/>
    </row>
    <row r="12" spans="2:6" s="1" customFormat="1" ht="26.25" x14ac:dyDescent="0.4">
      <c r="B12" s="39"/>
      <c r="C12" s="40"/>
      <c r="D12" s="40"/>
      <c r="E12" s="40"/>
      <c r="F12" s="41"/>
    </row>
    <row r="13" spans="2:6" s="1" customFormat="1" ht="26.25" x14ac:dyDescent="0.4">
      <c r="B13" s="39"/>
      <c r="C13" s="40"/>
      <c r="D13" s="40"/>
      <c r="E13" s="40"/>
      <c r="F13" s="41"/>
    </row>
    <row r="14" spans="2:6" s="1" customFormat="1" ht="26.25" x14ac:dyDescent="0.4">
      <c r="B14" s="39"/>
      <c r="C14" s="40"/>
      <c r="D14" s="40"/>
      <c r="E14" s="40"/>
      <c r="F14" s="41"/>
    </row>
    <row r="15" spans="2:6" s="1" customFormat="1" ht="26.25" x14ac:dyDescent="0.4">
      <c r="B15" s="4" t="s">
        <v>16</v>
      </c>
      <c r="C15"/>
      <c r="D15"/>
      <c r="E15" s="5"/>
      <c r="F15" s="6"/>
    </row>
    <row r="16" spans="2:6" s="1" customFormat="1" ht="27" thickBot="1" x14ac:dyDescent="0.45">
      <c r="B16" s="42" t="s">
        <v>17</v>
      </c>
      <c r="C16" s="43"/>
      <c r="D16" s="43"/>
      <c r="E16" s="43"/>
      <c r="F16" s="44"/>
    </row>
    <row r="17" spans="2:6" s="1" customFormat="1" ht="27" thickBot="1" x14ac:dyDescent="0.45">
      <c r="B17" s="7"/>
      <c r="C17" s="7"/>
      <c r="D17" s="7"/>
      <c r="E17" s="3"/>
      <c r="F17"/>
    </row>
    <row r="18" spans="2:6" x14ac:dyDescent="0.25">
      <c r="B18" s="25" t="s">
        <v>15</v>
      </c>
      <c r="C18" s="26"/>
      <c r="D18" s="26"/>
      <c r="E18" s="31"/>
      <c r="F18" s="29">
        <v>45659</v>
      </c>
    </row>
    <row r="19" spans="2:6" ht="23.25" customHeight="1" thickBot="1" x14ac:dyDescent="0.3">
      <c r="B19" s="27"/>
      <c r="C19" s="28"/>
      <c r="D19" s="28"/>
      <c r="E19" s="32"/>
      <c r="F19" s="30"/>
    </row>
    <row r="20" spans="2:6" ht="28.5" customHeight="1" thickBot="1" x14ac:dyDescent="0.3">
      <c r="B20" s="8"/>
      <c r="C20" s="8"/>
      <c r="D20" s="8"/>
      <c r="E20" s="8"/>
      <c r="F20" s="8"/>
    </row>
    <row r="21" spans="2:6" ht="28.5" customHeight="1" x14ac:dyDescent="0.35">
      <c r="B21" s="45" t="s">
        <v>13</v>
      </c>
      <c r="C21" s="46"/>
      <c r="D21" s="46"/>
      <c r="E21" s="46"/>
      <c r="F21" s="47"/>
    </row>
    <row r="22" spans="2:6" ht="28.5" customHeight="1" x14ac:dyDescent="0.35">
      <c r="B22" s="48"/>
      <c r="C22" s="49"/>
      <c r="D22" s="49"/>
      <c r="E22" s="49"/>
      <c r="F22" s="50"/>
    </row>
    <row r="23" spans="2:6" ht="28.5" customHeight="1" x14ac:dyDescent="0.35">
      <c r="B23" s="51" t="s">
        <v>0</v>
      </c>
      <c r="C23" s="52"/>
      <c r="D23" s="52"/>
      <c r="E23" s="52"/>
      <c r="F23" s="53"/>
    </row>
    <row r="24" spans="2:6" ht="28.5" customHeight="1" x14ac:dyDescent="0.4">
      <c r="B24" s="33" t="s">
        <v>18</v>
      </c>
      <c r="C24" s="34"/>
      <c r="D24" s="34"/>
      <c r="E24" s="34"/>
      <c r="F24" s="9">
        <f>WORKDAY(F18, -13, B32:B52)</f>
        <v>45632</v>
      </c>
    </row>
    <row r="25" spans="2:6" ht="26.25" x14ac:dyDescent="0.4">
      <c r="B25" s="33"/>
      <c r="C25" s="34"/>
      <c r="D25" s="34"/>
      <c r="E25" s="34"/>
      <c r="F25" s="9"/>
    </row>
    <row r="26" spans="2:6" x14ac:dyDescent="0.25">
      <c r="B26" s="54"/>
      <c r="C26" s="40"/>
      <c r="D26" s="40"/>
      <c r="E26" s="40"/>
      <c r="F26" s="55"/>
    </row>
    <row r="27" spans="2:6" ht="23.25" x14ac:dyDescent="0.35">
      <c r="B27" s="10" t="s">
        <v>5</v>
      </c>
      <c r="C27" s="11"/>
      <c r="F27" s="12"/>
    </row>
    <row r="28" spans="2:6" ht="26.25" x14ac:dyDescent="0.4">
      <c r="B28" s="33" t="s">
        <v>1</v>
      </c>
      <c r="C28" s="34"/>
      <c r="D28" s="34"/>
      <c r="E28" s="34"/>
      <c r="F28" s="9">
        <f>WORKDAY(F18, -8, B32:B52)</f>
        <v>45639</v>
      </c>
    </row>
    <row r="29" spans="2:6" ht="26.25" customHeight="1" thickBot="1" x14ac:dyDescent="0.45">
      <c r="B29" s="35" t="s">
        <v>2</v>
      </c>
      <c r="C29" s="36"/>
      <c r="D29" s="36"/>
      <c r="E29" s="36"/>
      <c r="F29" s="13">
        <f>WORKDAY(F18, -4, B32:B52)</f>
        <v>45645</v>
      </c>
    </row>
    <row r="30" spans="2:6" ht="16.5" thickBot="1" x14ac:dyDescent="0.3"/>
    <row r="31" spans="2:6" ht="22.5" customHeight="1" x14ac:dyDescent="0.35">
      <c r="B31" s="37" t="s">
        <v>6</v>
      </c>
      <c r="C31" s="38"/>
      <c r="D31" s="14"/>
      <c r="E31" s="14"/>
      <c r="F31" s="14"/>
    </row>
    <row r="32" spans="2:6" ht="21" x14ac:dyDescent="0.35">
      <c r="B32" s="15">
        <v>45173</v>
      </c>
      <c r="C32" s="16" t="s">
        <v>7</v>
      </c>
      <c r="D32" s="2"/>
      <c r="E32" s="2"/>
      <c r="F32" s="2"/>
    </row>
    <row r="33" spans="2:6" ht="21" x14ac:dyDescent="0.35">
      <c r="B33" s="15">
        <v>45253</v>
      </c>
      <c r="C33" s="16" t="s">
        <v>7</v>
      </c>
      <c r="D33" s="2"/>
      <c r="E33" s="2"/>
      <c r="F33" s="2"/>
    </row>
    <row r="34" spans="2:6" x14ac:dyDescent="0.25">
      <c r="B34" s="15">
        <v>45254</v>
      </c>
      <c r="C34" s="16" t="s">
        <v>7</v>
      </c>
    </row>
    <row r="35" spans="2:6" x14ac:dyDescent="0.25">
      <c r="B35" s="15">
        <v>45285</v>
      </c>
      <c r="C35" s="16" t="s">
        <v>7</v>
      </c>
    </row>
    <row r="36" spans="2:6" x14ac:dyDescent="0.25">
      <c r="B36" s="15">
        <v>45286</v>
      </c>
      <c r="C36" s="16" t="s">
        <v>7</v>
      </c>
    </row>
    <row r="37" spans="2:6" x14ac:dyDescent="0.25">
      <c r="B37" s="15">
        <v>45287</v>
      </c>
      <c r="C37" s="16" t="s">
        <v>8</v>
      </c>
    </row>
    <row r="38" spans="2:6" x14ac:dyDescent="0.25">
      <c r="B38" s="15">
        <v>45288</v>
      </c>
      <c r="C38" s="16" t="s">
        <v>8</v>
      </c>
    </row>
    <row r="39" spans="2:6" x14ac:dyDescent="0.25">
      <c r="B39" s="15">
        <v>45289</v>
      </c>
      <c r="C39" s="16" t="s">
        <v>8</v>
      </c>
    </row>
    <row r="40" spans="2:6" x14ac:dyDescent="0.25">
      <c r="B40" s="15">
        <v>45292</v>
      </c>
      <c r="C40" s="16" t="s">
        <v>7</v>
      </c>
    </row>
    <row r="41" spans="2:6" x14ac:dyDescent="0.25">
      <c r="B41" s="15">
        <v>45306</v>
      </c>
      <c r="C41" s="16" t="s">
        <v>7</v>
      </c>
    </row>
    <row r="42" spans="2:6" x14ac:dyDescent="0.25">
      <c r="B42" s="15">
        <v>45439</v>
      </c>
      <c r="C42" s="16" t="s">
        <v>7</v>
      </c>
    </row>
    <row r="43" spans="2:6" x14ac:dyDescent="0.25">
      <c r="B43" s="15">
        <v>45477</v>
      </c>
      <c r="C43" s="16" t="s">
        <v>7</v>
      </c>
    </row>
    <row r="44" spans="2:6" x14ac:dyDescent="0.25">
      <c r="B44" s="15">
        <v>45537</v>
      </c>
      <c r="C44" s="16" t="s">
        <v>7</v>
      </c>
    </row>
    <row r="45" spans="2:6" x14ac:dyDescent="0.25">
      <c r="B45" s="15">
        <v>45624</v>
      </c>
      <c r="C45" s="16" t="s">
        <v>7</v>
      </c>
    </row>
    <row r="46" spans="2:6" x14ac:dyDescent="0.25">
      <c r="B46" s="15">
        <v>45625</v>
      </c>
      <c r="C46" s="16" t="s">
        <v>7</v>
      </c>
    </row>
    <row r="47" spans="2:6" x14ac:dyDescent="0.25">
      <c r="B47" s="15">
        <v>45649</v>
      </c>
      <c r="C47" s="16" t="s">
        <v>8</v>
      </c>
    </row>
    <row r="48" spans="2:6" x14ac:dyDescent="0.25">
      <c r="B48" s="15">
        <v>45650</v>
      </c>
      <c r="C48" s="16" t="s">
        <v>7</v>
      </c>
    </row>
    <row r="49" spans="2:3" x14ac:dyDescent="0.25">
      <c r="B49" s="15">
        <v>45651</v>
      </c>
      <c r="C49" s="16" t="s">
        <v>7</v>
      </c>
    </row>
    <row r="50" spans="2:3" x14ac:dyDescent="0.25">
      <c r="B50" s="15">
        <v>45652</v>
      </c>
      <c r="C50" s="16" t="s">
        <v>8</v>
      </c>
    </row>
    <row r="51" spans="2:3" x14ac:dyDescent="0.25">
      <c r="B51" s="15">
        <v>45653</v>
      </c>
      <c r="C51" s="16" t="s">
        <v>8</v>
      </c>
    </row>
    <row r="52" spans="2:3" ht="16.5" thickBot="1" x14ac:dyDescent="0.3">
      <c r="B52" s="17">
        <v>45658</v>
      </c>
      <c r="C52" s="18" t="s">
        <v>7</v>
      </c>
    </row>
  </sheetData>
  <sheetProtection algorithmName="SHA-512" hashValue="wcJcnuCAfccQLymUmOMzRr5AyurTDvHaEKi0Y6FbEVTirtN0Po1pH1rSQ/n3sCE82hPdvrkLXray0flL6p34uA==" saltValue="vOOXqlDDUQ30H5wgoFi30g==" spinCount="100000" sheet="1" formatCells="0" selectLockedCells="1"/>
  <protectedRanges>
    <protectedRange sqref="F18:F19" name="Range1"/>
  </protectedRanges>
  <mergeCells count="16">
    <mergeCell ref="B28:E28"/>
    <mergeCell ref="B29:E29"/>
    <mergeCell ref="B31:C31"/>
    <mergeCell ref="B10:F14"/>
    <mergeCell ref="B16:F16"/>
    <mergeCell ref="B21:F21"/>
    <mergeCell ref="B22:F22"/>
    <mergeCell ref="B23:F23"/>
    <mergeCell ref="B24:E24"/>
    <mergeCell ref="B25:E25"/>
    <mergeCell ref="B26:F26"/>
    <mergeCell ref="B8:F8"/>
    <mergeCell ref="B9:F9"/>
    <mergeCell ref="B18:D19"/>
    <mergeCell ref="F18:F19"/>
    <mergeCell ref="E18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Plummer</dc:creator>
  <cp:keywords/>
  <dc:description/>
  <cp:lastModifiedBy>Saul, Keary M [S P]</cp:lastModifiedBy>
  <cp:revision/>
  <dcterms:created xsi:type="dcterms:W3CDTF">2023-08-31T17:17:57Z</dcterms:created>
  <dcterms:modified xsi:type="dcterms:W3CDTF">2023-10-26T20:44:46Z</dcterms:modified>
  <cp:category/>
  <cp:contentStatus/>
</cp:coreProperties>
</file>