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owastate-my.sharepoint.com/personal/xxiong_iastate_edu/Documents/Documents/CVM proposals/1. Management/5. Smartsheet Test/website updates/"/>
    </mc:Choice>
  </mc:AlternateContent>
  <xr:revisionPtr revIDLastSave="23" documentId="8_{120447E6-0134-4CF7-8DA2-52C9864FDD9A}" xr6:coauthVersionLast="47" xr6:coauthVersionMax="47" xr10:uidLastSave="{6137F2F1-82E9-47E6-9662-AA99927C7547}"/>
  <bookViews>
    <workbookView xWindow="-120" yWindow="-120" windowWidth="29040" windowHeight="15720" xr2:uid="{8CD67736-5ECB-435B-8B7F-CF6CD80376A5}"/>
  </bookViews>
  <sheets>
    <sheet name="CVM Deadline Calculat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E16" i="2"/>
  <c r="E15" i="2"/>
</calcChain>
</file>

<file path=xl/sharedStrings.xml><?xml version="1.0" encoding="utf-8"?>
<sst xmlns="http://schemas.openxmlformats.org/spreadsheetml/2006/main" count="31" uniqueCount="14">
  <si>
    <t>ERI Streamlyne Proposal Routing Deadline Calculator</t>
  </si>
  <si>
    <t>Instructions for use:</t>
  </si>
  <si>
    <t>b) The date format can be entered as MM/DD/YYYY. And the deadliens for  implementing proposals already excluded holidays and the days OSPA closed.</t>
  </si>
  <si>
    <t xml:space="preserve">1) Enter the submission deadline ( Target or Receipt)  here: </t>
  </si>
  <si>
    <t>Dates</t>
  </si>
  <si>
    <t>OSPA Streamlyne Routing Deadlines</t>
  </si>
  <si>
    <t>Initial routing ( budget) 8 days in advance</t>
  </si>
  <si>
    <t>Final routing ( PI signature) 3 days in advance</t>
  </si>
  <si>
    <t>Holidays/OSPA Closed</t>
  </si>
  <si>
    <t>Holiday</t>
  </si>
  <si>
    <t>a) If sponsor Deadline is on  weekends, please enter the deadline as the Friday before the weekend deadline in the below orange box</t>
  </si>
  <si>
    <t xml:space="preserve">CVM Deadlines to ask ORGS for help </t>
  </si>
  <si>
    <t>Deadline for PI to contact ORGS: impending proposal</t>
  </si>
  <si>
    <t>2) Deadline for implementing based on proposal due date ( auto-populate)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</si>
</sst>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20"/>
      <color rgb="FFC00000"/>
      <name val="Aptos Narrow"/>
      <family val="2"/>
      <scheme val="minor"/>
    </font>
    <font>
      <b/>
      <sz val="16"/>
      <color theme="3" tint="0.49998474074526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7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0.39994506668294322"/>
      </left>
      <right style="medium">
        <color indexed="64"/>
      </right>
      <top style="medium">
        <color theme="4" tint="0.39994506668294322"/>
      </top>
      <bottom style="medium">
        <color theme="7" tint="0.39997558519241921"/>
      </bottom>
      <diagonal/>
    </border>
    <border>
      <left style="medium">
        <color theme="4" tint="0.39994506668294322"/>
      </left>
      <right style="medium">
        <color indexed="64"/>
      </right>
      <top style="medium">
        <color theme="7" tint="0.39997558519241921"/>
      </top>
      <bottom style="medium">
        <color theme="1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2" fillId="0" borderId="7" xfId="0" applyFont="1" applyBorder="1"/>
    <xf numFmtId="14" fontId="3" fillId="2" borderId="8" xfId="0" applyNumberFormat="1" applyFont="1" applyFill="1" applyBorder="1" applyProtection="1">
      <protection locked="0"/>
    </xf>
    <xf numFmtId="0" fontId="0" fillId="0" borderId="5" xfId="0" applyBorder="1" applyProtection="1">
      <protection hidden="1"/>
    </xf>
    <xf numFmtId="0" fontId="0" fillId="0" borderId="0" xfId="0" applyProtection="1">
      <protection hidden="1"/>
    </xf>
    <xf numFmtId="0" fontId="0" fillId="0" borderId="9" xfId="0" applyBorder="1"/>
    <xf numFmtId="0" fontId="2" fillId="0" borderId="10" xfId="0" applyFont="1" applyBorder="1"/>
    <xf numFmtId="0" fontId="5" fillId="0" borderId="1" xfId="0" applyFont="1" applyBorder="1"/>
    <xf numFmtId="14" fontId="6" fillId="0" borderId="1" xfId="0" applyNumberFormat="1" applyFont="1" applyBorder="1"/>
    <xf numFmtId="0" fontId="6" fillId="0" borderId="3" xfId="0" applyFont="1" applyBorder="1"/>
    <xf numFmtId="0" fontId="0" fillId="0" borderId="11" xfId="0" applyBorder="1"/>
    <xf numFmtId="14" fontId="6" fillId="0" borderId="4" xfId="0" applyNumberFormat="1" applyFont="1" applyBorder="1"/>
    <xf numFmtId="0" fontId="6" fillId="0" borderId="5" xfId="0" applyFont="1" applyBorder="1"/>
    <xf numFmtId="14" fontId="6" fillId="0" borderId="9" xfId="0" applyNumberFormat="1" applyFont="1" applyBorder="1"/>
    <xf numFmtId="0" fontId="6" fillId="0" borderId="12" xfId="0" applyFont="1" applyBorder="1"/>
    <xf numFmtId="0" fontId="0" fillId="0" borderId="10" xfId="0" applyBorder="1"/>
    <xf numFmtId="0" fontId="0" fillId="0" borderId="12" xfId="0" applyBorder="1"/>
    <xf numFmtId="14" fontId="0" fillId="0" borderId="0" xfId="0" applyNumberFormat="1" applyProtection="1">
      <protection hidden="1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right"/>
    </xf>
    <xf numFmtId="0" fontId="6" fillId="0" borderId="10" xfId="0" applyFont="1" applyBorder="1"/>
    <xf numFmtId="0" fontId="6" fillId="0" borderId="0" xfId="0" applyFont="1"/>
    <xf numFmtId="14" fontId="4" fillId="0" borderId="13" xfId="0" applyNumberFormat="1" applyFont="1" applyBorder="1" applyProtection="1">
      <protection hidden="1"/>
    </xf>
    <xf numFmtId="0" fontId="2" fillId="0" borderId="0" xfId="0" applyFont="1"/>
    <xf numFmtId="0" fontId="1" fillId="0" borderId="0" xfId="0" applyFont="1"/>
    <xf numFmtId="14" fontId="4" fillId="0" borderId="14" xfId="0" applyNumberFormat="1" applyFont="1" applyBorder="1" applyProtection="1">
      <protection hidden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5" fillId="0" borderId="6" xfId="0" applyFont="1" applyBorder="1"/>
    <xf numFmtId="0" fontId="5" fillId="0" borderId="3" xfId="0" applyFont="1" applyBorder="1" applyAlignment="1">
      <alignment horizontal="right"/>
    </xf>
  </cellXfs>
  <cellStyles count="3">
    <cellStyle name="Comma 2" xfId="2" xr:uid="{9DA30D3B-575E-4A6C-980D-865C88A4FBD8}"/>
    <cellStyle name="Normal" xfId="0" builtinId="0"/>
    <cellStyle name="Normal 2" xfId="1" xr:uid="{43398D57-A5C8-4F56-B733-B328E6E930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D04B8-EC5A-47FC-BB81-769F660B40E8}">
  <dimension ref="B1:H40"/>
  <sheetViews>
    <sheetView tabSelected="1" workbookViewId="0">
      <selection activeCell="J6" sqref="J6"/>
    </sheetView>
  </sheetViews>
  <sheetFormatPr defaultRowHeight="15" x14ac:dyDescent="0.25"/>
  <cols>
    <col min="2" max="2" width="17" customWidth="1"/>
    <col min="3" max="3" width="18.42578125" customWidth="1"/>
    <col min="4" max="4" width="50.140625" customWidth="1"/>
    <col min="5" max="5" width="19.28515625" customWidth="1"/>
    <col min="7" max="7" width="32" customWidth="1"/>
  </cols>
  <sheetData>
    <row r="1" spans="2:7" ht="15.75" thickBot="1" x14ac:dyDescent="0.3"/>
    <row r="2" spans="2:7" ht="21" x14ac:dyDescent="0.35">
      <c r="B2" s="31" t="s">
        <v>0</v>
      </c>
      <c r="C2" s="32"/>
      <c r="D2" s="32"/>
      <c r="E2" s="33"/>
    </row>
    <row r="3" spans="2:7" x14ac:dyDescent="0.25">
      <c r="B3" s="2"/>
      <c r="E3" s="3"/>
    </row>
    <row r="4" spans="2:7" x14ac:dyDescent="0.25">
      <c r="B4" s="2" t="s">
        <v>1</v>
      </c>
      <c r="E4" s="3"/>
    </row>
    <row r="5" spans="2:7" x14ac:dyDescent="0.25">
      <c r="B5" s="35" t="s">
        <v>10</v>
      </c>
      <c r="C5" s="36"/>
      <c r="D5" s="36"/>
      <c r="E5" s="37"/>
    </row>
    <row r="6" spans="2:7" ht="38.25" customHeight="1" thickBot="1" x14ac:dyDescent="0.3">
      <c r="B6" s="38" t="s">
        <v>2</v>
      </c>
      <c r="C6" s="39"/>
      <c r="D6" s="39"/>
      <c r="E6" s="40"/>
    </row>
    <row r="7" spans="2:7" ht="33.75" customHeight="1" thickBot="1" x14ac:dyDescent="0.45">
      <c r="B7" s="41" t="s">
        <v>3</v>
      </c>
      <c r="C7" s="5"/>
      <c r="D7" s="5"/>
      <c r="E7" s="6">
        <v>45717</v>
      </c>
    </row>
    <row r="8" spans="2:7" x14ac:dyDescent="0.25">
      <c r="B8" s="2"/>
      <c r="E8" s="3"/>
    </row>
    <row r="9" spans="2:7" ht="15.75" thickBot="1" x14ac:dyDescent="0.3">
      <c r="B9" s="2"/>
      <c r="E9" s="3"/>
    </row>
    <row r="10" spans="2:7" ht="21.75" thickBot="1" x14ac:dyDescent="0.4">
      <c r="B10" s="41" t="s">
        <v>13</v>
      </c>
      <c r="C10" s="4"/>
      <c r="D10" s="4"/>
      <c r="E10" s="42" t="s">
        <v>4</v>
      </c>
    </row>
    <row r="11" spans="2:7" x14ac:dyDescent="0.25">
      <c r="B11" s="22"/>
      <c r="C11" s="23"/>
      <c r="D11" s="23"/>
      <c r="E11" s="24"/>
    </row>
    <row r="12" spans="2:7" ht="21.75" thickBot="1" x14ac:dyDescent="0.3">
      <c r="B12" s="22"/>
      <c r="C12" s="34" t="s">
        <v>11</v>
      </c>
      <c r="D12" s="34"/>
      <c r="E12" s="24"/>
    </row>
    <row r="13" spans="2:7" ht="21.75" thickBot="1" x14ac:dyDescent="0.4">
      <c r="B13" s="22"/>
      <c r="C13" s="26" t="s">
        <v>12</v>
      </c>
      <c r="D13" s="26"/>
      <c r="E13" s="27">
        <f>WORKDAY(E7,-13,B20:B37)</f>
        <v>45700</v>
      </c>
    </row>
    <row r="14" spans="2:7" ht="21.75" thickBot="1" x14ac:dyDescent="0.4">
      <c r="B14" s="2"/>
      <c r="C14" s="28" t="s">
        <v>5</v>
      </c>
      <c r="D14" s="29"/>
      <c r="E14" s="7"/>
      <c r="F14" s="8"/>
      <c r="G14" s="8"/>
    </row>
    <row r="15" spans="2:7" ht="21.75" thickBot="1" x14ac:dyDescent="0.4">
      <c r="B15" s="2"/>
      <c r="C15" s="26" t="s">
        <v>6</v>
      </c>
      <c r="D15" s="28"/>
      <c r="E15" s="27">
        <f>WORKDAY(E7,-8,B20:B37)</f>
        <v>45707</v>
      </c>
      <c r="F15" s="8"/>
      <c r="G15" s="8"/>
    </row>
    <row r="16" spans="2:7" ht="21.75" thickBot="1" x14ac:dyDescent="0.4">
      <c r="B16" s="9"/>
      <c r="C16" s="25" t="s">
        <v>7</v>
      </c>
      <c r="D16" s="10"/>
      <c r="E16" s="30">
        <f>WORKDAY(E7,-3,B20:B37)</f>
        <v>45714</v>
      </c>
      <c r="F16" s="8"/>
      <c r="G16" s="21"/>
    </row>
    <row r="17" spans="2:8" x14ac:dyDescent="0.25">
      <c r="B17" s="2"/>
      <c r="E17" s="3"/>
    </row>
    <row r="18" spans="2:8" ht="15.75" thickBot="1" x14ac:dyDescent="0.3">
      <c r="B18" s="2"/>
      <c r="E18" s="3"/>
    </row>
    <row r="19" spans="2:8" ht="19.5" thickBot="1" x14ac:dyDescent="0.35">
      <c r="B19" s="11" t="s">
        <v>8</v>
      </c>
      <c r="C19" s="1"/>
      <c r="E19" s="3"/>
    </row>
    <row r="20" spans="2:8" ht="18.75" x14ac:dyDescent="0.3">
      <c r="B20" s="12">
        <v>45677</v>
      </c>
      <c r="C20" s="13" t="s">
        <v>9</v>
      </c>
      <c r="E20" s="3"/>
      <c r="H20" s="14"/>
    </row>
    <row r="21" spans="2:8" ht="18.75" x14ac:dyDescent="0.3">
      <c r="B21" s="15">
        <v>45803</v>
      </c>
      <c r="C21" s="16" t="s">
        <v>9</v>
      </c>
      <c r="E21" s="3"/>
    </row>
    <row r="22" spans="2:8" ht="18.75" x14ac:dyDescent="0.3">
      <c r="B22" s="15">
        <v>45842</v>
      </c>
      <c r="C22" s="16" t="s">
        <v>9</v>
      </c>
      <c r="E22" s="3"/>
    </row>
    <row r="23" spans="2:8" ht="18.75" x14ac:dyDescent="0.3">
      <c r="B23" s="15">
        <v>45901</v>
      </c>
      <c r="C23" s="16" t="s">
        <v>9</v>
      </c>
      <c r="E23" s="3"/>
    </row>
    <row r="24" spans="2:8" ht="18.75" x14ac:dyDescent="0.3">
      <c r="B24" s="15">
        <v>45988</v>
      </c>
      <c r="C24" s="16" t="s">
        <v>9</v>
      </c>
      <c r="E24" s="3"/>
    </row>
    <row r="25" spans="2:8" ht="18.75" x14ac:dyDescent="0.3">
      <c r="B25" s="15">
        <v>45989</v>
      </c>
      <c r="C25" s="16" t="s">
        <v>9</v>
      </c>
      <c r="E25" s="3"/>
    </row>
    <row r="26" spans="2:8" ht="18.75" x14ac:dyDescent="0.3">
      <c r="B26" s="15">
        <v>46016</v>
      </c>
      <c r="C26" s="16" t="s">
        <v>9</v>
      </c>
      <c r="E26" s="3"/>
    </row>
    <row r="27" spans="2:8" ht="18.75" x14ac:dyDescent="0.3">
      <c r="B27" s="15">
        <v>46017</v>
      </c>
      <c r="C27" s="16" t="s">
        <v>9</v>
      </c>
      <c r="E27" s="3"/>
    </row>
    <row r="28" spans="2:8" ht="18.75" x14ac:dyDescent="0.3">
      <c r="B28" s="15">
        <v>46023</v>
      </c>
      <c r="C28" s="16" t="s">
        <v>9</v>
      </c>
      <c r="E28" s="3"/>
    </row>
    <row r="29" spans="2:8" ht="18.75" x14ac:dyDescent="0.3">
      <c r="B29" s="15">
        <v>46041</v>
      </c>
      <c r="C29" s="16" t="s">
        <v>9</v>
      </c>
      <c r="E29" s="3"/>
    </row>
    <row r="30" spans="2:8" ht="18.75" x14ac:dyDescent="0.3">
      <c r="B30" s="15">
        <v>46167</v>
      </c>
      <c r="C30" s="16" t="s">
        <v>9</v>
      </c>
      <c r="E30" s="3"/>
    </row>
    <row r="31" spans="2:8" ht="18.75" x14ac:dyDescent="0.3">
      <c r="B31" s="15">
        <v>46206</v>
      </c>
      <c r="C31" s="16" t="s">
        <v>9</v>
      </c>
      <c r="E31" s="3"/>
    </row>
    <row r="32" spans="2:8" ht="18.75" x14ac:dyDescent="0.3">
      <c r="B32" s="15">
        <v>46272</v>
      </c>
      <c r="C32" s="16" t="s">
        <v>9</v>
      </c>
      <c r="E32" s="3"/>
    </row>
    <row r="33" spans="2:5" ht="18.75" x14ac:dyDescent="0.3">
      <c r="B33" s="15">
        <v>46352</v>
      </c>
      <c r="C33" s="16" t="s">
        <v>9</v>
      </c>
      <c r="E33" s="3"/>
    </row>
    <row r="34" spans="2:5" ht="18.75" x14ac:dyDescent="0.3">
      <c r="B34" s="15">
        <v>46353</v>
      </c>
      <c r="C34" s="16" t="s">
        <v>9</v>
      </c>
      <c r="E34" s="3"/>
    </row>
    <row r="35" spans="2:5" ht="18.75" x14ac:dyDescent="0.3">
      <c r="B35" s="15">
        <v>46380</v>
      </c>
      <c r="C35" s="16" t="s">
        <v>9</v>
      </c>
      <c r="E35" s="3"/>
    </row>
    <row r="36" spans="2:5" ht="18.75" x14ac:dyDescent="0.3">
      <c r="B36" s="15">
        <v>46381</v>
      </c>
      <c r="C36" s="16" t="s">
        <v>9</v>
      </c>
      <c r="E36" s="3"/>
    </row>
    <row r="37" spans="2:5" ht="19.5" thickBot="1" x14ac:dyDescent="0.35">
      <c r="B37" s="17">
        <v>46388</v>
      </c>
      <c r="C37" s="18" t="s">
        <v>9</v>
      </c>
      <c r="E37" s="3"/>
    </row>
    <row r="38" spans="2:5" x14ac:dyDescent="0.25">
      <c r="B38" s="2"/>
      <c r="E38" s="3"/>
    </row>
    <row r="39" spans="2:5" x14ac:dyDescent="0.25">
      <c r="B39" s="2"/>
      <c r="E39" s="3"/>
    </row>
    <row r="40" spans="2:5" ht="15.75" thickBot="1" x14ac:dyDescent="0.3">
      <c r="B40" s="9"/>
      <c r="C40" s="19"/>
      <c r="D40" s="19"/>
      <c r="E40" s="20"/>
    </row>
  </sheetData>
  <sheetProtection algorithmName="SHA-512" hashValue="hUGPJ7fP7Fzpl9TtT2vfouBfraFb/ID99AA1hTt1qqyhnHQ1V07HI2lrLP4tN3KP5CEBq+/ctWmBwyEgix0S9w==" saltValue="fLY8MCUCS1qbfKirrE+slw==" spinCount="100000" sheet="1" objects="1" scenarios="1"/>
  <mergeCells count="4">
    <mergeCell ref="B2:E2"/>
    <mergeCell ref="C12:D12"/>
    <mergeCell ref="B5:E5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CVM Deadline Calculator</vt:lpstr>
    </vt:vector>
  </TitlesOfParts>
  <Company>Iowa State University of Science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Xiong, Xiaobo [V MED]</dc:creator>
  <cp:lastModifiedBy>Xiong, Xiaobo [V MED]</cp:lastModifiedBy>
  <dcterms:created xsi:type="dcterms:W3CDTF">2025-01-10T21:24:25Z</dcterms:created>
  <dcterms:modified xsi:type="dcterms:W3CDTF">2025-01-22T17:14:47Z</dcterms:modified>
</cp:coreProperties>
</file>